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7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<sst xmlns="http://schemas.openxmlformats.org/spreadsheetml/2006/main" count="39" uniqueCount="38">
  <si>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作業時間</t>
  </si>
  <si>
    <t>合計金額</t>
  </si>
  <si>
    <t>費用総額の２／３</t>
  </si>
  <si>
    <t>単価</t>
  </si>
  <si>
    <t>計</t>
  </si>
  <si>
    <t>区分</t>
  </si>
  <si>
    <t>◆モニタリング会議</t>
  </si>
  <si>
    <t>注）</t>
  </si>
  <si>
    <t>【認定支援機関名：　　　　　　　　　　</t>
  </si>
  <si>
    <t>業務別請求明細書</t>
  </si>
  <si>
    <t>】</t>
  </si>
  <si>
    <t>業務内容</t>
  </si>
  <si>
    <t>費用総額の１／３</t>
  </si>
  <si>
    <t>モニタリング</t>
  </si>
  <si>
    <t>◆事前準備</t>
  </si>
  <si>
    <t>費用総額</t>
  </si>
  <si>
    <t>別紙３－３</t>
  </si>
  <si>
    <t>金額</t>
  </si>
  <si>
    <t>・「支払申請書：別紙３」の５．モニタリングに要した費用の金額欄に各項目の小計及び総計の</t>
  </si>
  <si>
    <t>　額を転記する。</t>
  </si>
  <si>
    <t>申請者負担額（事業者負担額）</t>
  </si>
  <si>
    <t>支払申請金額（センター支援額）</t>
  </si>
  <si>
    <t>・見積単価は、６，５００円（税込）以下とすること。</t>
  </si>
  <si>
    <t>①</t>
  </si>
  <si>
    <t>②</t>
  </si>
  <si>
    <t>③</t>
  </si>
  <si>
    <t>④</t>
  </si>
  <si>
    <t>モニタリング費用総額</t>
  </si>
  <si>
    <t>補助残高（①－②－③）</t>
  </si>
  <si>
    <t>モニタリング見積申請金額</t>
  </si>
  <si>
    <t>項　　目</t>
  </si>
  <si>
    <t>(A)</t>
  </si>
  <si>
    <t>(B)</t>
  </si>
  <si>
    <t>補助額（2／3）</t>
  </si>
  <si>
    <t>前回までの補助額累計</t>
  </si>
  <si>
    <t>今回補助額（上記(Ａ)および(Ｂ)の金額）</t>
  </si>
  <si>
    <r>
      <t xml:space="preserve">【今回のモニタリング　　　　   </t>
    </r>
    <r>
      <rPr>
        <b/>
        <sz val="12"/>
        <color indexed="10"/>
        <rFont val="ＭＳ ゴシック"/>
        <family val="3"/>
      </rPr>
      <t>　</t>
    </r>
    <r>
      <rPr>
        <b/>
        <sz val="12"/>
        <color indexed="8"/>
        <rFont val="ＭＳ ゴシック"/>
        <family val="3"/>
      </rPr>
      <t>回目／予定回数　　 回】</t>
    </r>
  </si>
  <si>
    <t>（消費税込）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</si>
</sst>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Ｂ)&quot;\ \ \ \ \ \ \ \ \ \ \ \ \ \ \ \ \ \ \ \ \ \ \ \ #,###"/>
    <numFmt numFmtId="177" formatCode="&quot;(Ａ)&quot;\ \ \ \ \ \ \ \ \ \ \ \ \ \ \ \ \ \ \ \ \ \ #,###"/>
  </numFmts>
  <fonts count="52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HG丸ｺﾞｼｯｸM-PRO"/>
      <family val="3"/>
    </font>
    <font>
      <sz val="12"/>
      <color rgb="FFFF0000"/>
      <name val="HG丸ｺﾞｼｯｸM-PRO"/>
      <family val="3"/>
    </font>
    <font>
      <b/>
      <sz val="10"/>
      <color theme="1"/>
      <name val="ＭＳ ゴシック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double"/>
    </border>
    <border>
      <left/>
      <right/>
      <top style="thin"/>
      <bottom style="thin"/>
    </border>
    <border>
      <left style="hair"/>
      <right style="medium"/>
      <top style="hair"/>
      <bottom style="double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hair"/>
      <right/>
      <top style="thin"/>
      <bottom style="hair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medium"/>
      <right/>
      <top style="medium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8" fontId="45" fillId="0" borderId="0" xfId="48" applyFont="1" applyAlignment="1">
      <alignment vertical="center"/>
    </xf>
    <xf numFmtId="38" fontId="45" fillId="0" borderId="0" xfId="48" applyFont="1" applyAlignment="1">
      <alignment horizontal="right" vertical="center"/>
    </xf>
    <xf numFmtId="38" fontId="45" fillId="0" borderId="0" xfId="48" applyFont="1" applyBorder="1" applyAlignment="1">
      <alignment vertical="center"/>
    </xf>
    <xf numFmtId="38" fontId="45" fillId="0" borderId="10" xfId="48" applyFont="1" applyBorder="1" applyAlignment="1">
      <alignment horizontal="center" vertical="center"/>
    </xf>
    <xf numFmtId="38" fontId="45" fillId="0" borderId="0" xfId="48" applyFont="1" applyBorder="1" applyAlignment="1">
      <alignment horizontal="center" vertical="center"/>
    </xf>
    <xf numFmtId="38" fontId="45" fillId="0" borderId="0" xfId="48" applyFont="1" applyAlignment="1">
      <alignment horizontal="center" vertical="center"/>
    </xf>
    <xf numFmtId="38" fontId="45" fillId="33" borderId="11" xfId="48" applyFont="1" applyFill="1" applyBorder="1" applyAlignment="1">
      <alignment horizontal="center" vertical="center"/>
    </xf>
    <xf numFmtId="38" fontId="45" fillId="33" borderId="11" xfId="48" applyFont="1" applyFill="1" applyBorder="1" applyAlignment="1">
      <alignment vertical="center"/>
    </xf>
    <xf numFmtId="38" fontId="45" fillId="33" borderId="12" xfId="48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Border="1" applyAlignment="1">
      <alignment vertical="center" textRotation="255"/>
    </xf>
    <xf numFmtId="38" fontId="46" fillId="33" borderId="13" xfId="48" applyFont="1" applyFill="1" applyBorder="1" applyAlignment="1">
      <alignment horizontal="center"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Alignment="1">
      <alignment vertical="center"/>
    </xf>
    <xf numFmtId="0" fontId="0" fillId="0" borderId="0" xfId="0" applyFont="1" applyBorder="1" applyAlignment="1">
      <alignment vertical="center"/>
    </xf>
    <xf numFmtId="38" fontId="45" fillId="0" borderId="0" xfId="48" applyNumberFormat="1" applyFont="1" applyFill="1" applyBorder="1" applyAlignment="1">
      <alignment horizontal="center" vertical="center"/>
    </xf>
    <xf numFmtId="38" fontId="45" fillId="0" borderId="0" xfId="48" applyNumberFormat="1" applyFont="1" applyFill="1" applyBorder="1" applyAlignment="1">
      <alignment horizontal="center" vertical="center" wrapText="1"/>
    </xf>
    <xf numFmtId="38" fontId="45" fillId="0" borderId="0" xfId="48" applyNumberFormat="1" applyFont="1" applyFill="1" applyBorder="1" applyAlignment="1">
      <alignment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Alignment="1">
      <alignment vertical="center"/>
    </xf>
    <xf numFmtId="38" fontId="47" fillId="0" borderId="0" xfId="48" applyFont="1" applyAlignment="1">
      <alignment horizontal="center" vertical="center"/>
    </xf>
    <xf numFmtId="38" fontId="45" fillId="0" borderId="0" xfId="48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45" fillId="0" borderId="14" xfId="48" applyFont="1" applyBorder="1" applyAlignment="1">
      <alignment horizontal="center" vertical="center"/>
    </xf>
    <xf numFmtId="38" fontId="45" fillId="33" borderId="15" xfId="48" applyFont="1" applyFill="1" applyBorder="1" applyAlignment="1">
      <alignment vertical="center"/>
    </xf>
    <xf numFmtId="38" fontId="45" fillId="0" borderId="16" xfId="48" applyFont="1" applyBorder="1" applyAlignment="1">
      <alignment horizontal="center" vertical="center"/>
    </xf>
    <xf numFmtId="38" fontId="45" fillId="33" borderId="17" xfId="48" applyFont="1" applyFill="1" applyBorder="1" applyAlignment="1">
      <alignment vertical="center"/>
    </xf>
    <xf numFmtId="38" fontId="45" fillId="33" borderId="18" xfId="48" applyNumberFormat="1" applyFont="1" applyFill="1" applyBorder="1" applyAlignment="1">
      <alignment vertical="center"/>
    </xf>
    <xf numFmtId="38" fontId="45" fillId="33" borderId="19" xfId="48" applyNumberFormat="1" applyFont="1" applyFill="1" applyBorder="1" applyAlignment="1">
      <alignment vertical="center"/>
    </xf>
    <xf numFmtId="38" fontId="45" fillId="0" borderId="20" xfId="48" applyNumberFormat="1" applyFont="1" applyFill="1" applyBorder="1" applyAlignment="1">
      <alignment horizontal="center" vertical="center"/>
    </xf>
    <xf numFmtId="38" fontId="45" fillId="0" borderId="21" xfId="48" applyNumberFormat="1" applyFont="1" applyFill="1" applyBorder="1" applyAlignment="1">
      <alignment horizontal="center" vertical="center"/>
    </xf>
    <xf numFmtId="38" fontId="45" fillId="0" borderId="22" xfId="48" applyNumberFormat="1" applyFont="1" applyFill="1" applyBorder="1" applyAlignment="1">
      <alignment horizontal="center" vertical="center"/>
    </xf>
    <xf numFmtId="38" fontId="45" fillId="0" borderId="0" xfId="48" applyFont="1" applyBorder="1" applyAlignment="1">
      <alignment vertical="center"/>
    </xf>
    <xf numFmtId="38" fontId="45" fillId="33" borderId="12" xfId="48" applyFont="1" applyFill="1" applyBorder="1" applyAlignment="1">
      <alignment vertical="center"/>
    </xf>
    <xf numFmtId="38" fontId="45" fillId="33" borderId="23" xfId="48" applyFont="1" applyFill="1" applyBorder="1" applyAlignment="1">
      <alignment vertical="center"/>
    </xf>
    <xf numFmtId="38" fontId="45" fillId="33" borderId="24" xfId="48" applyNumberFormat="1" applyFont="1" applyFill="1" applyBorder="1" applyAlignment="1">
      <alignment horizontal="center" vertical="center" wrapText="1"/>
    </xf>
    <xf numFmtId="38" fontId="45" fillId="33" borderId="13" xfId="48" applyFont="1" applyFill="1" applyBorder="1" applyAlignment="1">
      <alignment vertical="center"/>
    </xf>
    <xf numFmtId="38" fontId="45" fillId="0" borderId="13" xfId="48" applyFont="1" applyBorder="1" applyAlignment="1">
      <alignment vertical="center"/>
    </xf>
    <xf numFmtId="0" fontId="48" fillId="33" borderId="25" xfId="0" applyFont="1" applyFill="1" applyBorder="1" applyAlignment="1">
      <alignment horizontal="center" vertical="center"/>
    </xf>
    <xf numFmtId="38" fontId="48" fillId="33" borderId="26" xfId="48" applyNumberFormat="1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vertical="center"/>
    </xf>
    <xf numFmtId="38" fontId="45" fillId="0" borderId="28" xfId="48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45" fillId="33" borderId="28" xfId="48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45" fillId="33" borderId="30" xfId="48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38" fontId="45" fillId="33" borderId="32" xfId="48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8" fontId="45" fillId="33" borderId="34" xfId="48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45" fillId="33" borderId="37" xfId="48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8" fontId="45" fillId="33" borderId="40" xfId="48" applyNumberFormat="1" applyFont="1" applyFill="1" applyBorder="1" applyAlignment="1">
      <alignment horizontal="center" vertical="center" wrapText="1"/>
    </xf>
    <xf numFmtId="38" fontId="45" fillId="33" borderId="41" xfId="48" applyNumberFormat="1" applyFont="1" applyFill="1" applyBorder="1" applyAlignment="1">
      <alignment horizontal="center" vertical="center" wrapText="1"/>
    </xf>
    <xf numFmtId="38" fontId="48" fillId="33" borderId="42" xfId="48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38" fontId="45" fillId="0" borderId="43" xfId="48" applyFont="1" applyBorder="1" applyAlignment="1">
      <alignment vertical="center" textRotation="255"/>
    </xf>
    <xf numFmtId="38" fontId="45" fillId="0" borderId="44" xfId="48" applyFont="1" applyBorder="1" applyAlignment="1">
      <alignment vertical="center" textRotation="255"/>
    </xf>
    <xf numFmtId="38" fontId="45" fillId="0" borderId="45" xfId="48" applyFont="1" applyBorder="1" applyAlignment="1">
      <alignment vertical="center" textRotation="255"/>
    </xf>
    <xf numFmtId="38" fontId="45" fillId="0" borderId="46" xfId="48" applyFont="1" applyBorder="1" applyAlignment="1">
      <alignment vertical="center" textRotation="255"/>
    </xf>
    <xf numFmtId="38" fontId="45" fillId="0" borderId="47" xfId="48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38" fontId="45" fillId="0" borderId="50" xfId="48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45" fillId="0" borderId="53" xfId="48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34" xfId="0" applyFont="1" applyBorder="1" applyAlignment="1">
      <alignment vertical="center" textRotation="255"/>
    </xf>
    <xf numFmtId="38" fontId="45" fillId="33" borderId="54" xfId="48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38" fontId="45" fillId="33" borderId="56" xfId="48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vertical="center" wrapText="1"/>
    </xf>
    <xf numFmtId="0" fontId="0" fillId="33" borderId="57" xfId="0" applyFont="1" applyFill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45" fillId="0" borderId="54" xfId="0" applyFont="1" applyBorder="1" applyAlignment="1">
      <alignment horizontal="left" vertical="center" indent="1"/>
    </xf>
    <xf numFmtId="0" fontId="45" fillId="0" borderId="55" xfId="0" applyFont="1" applyBorder="1" applyAlignment="1">
      <alignment horizontal="left" vertical="center" indent="1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9" fillId="0" borderId="54" xfId="0" applyFont="1" applyBorder="1" applyAlignment="1">
      <alignment vertical="center"/>
    </xf>
    <xf numFmtId="0" fontId="0" fillId="0" borderId="58" xfId="0" applyFont="1" applyBorder="1" applyAlignment="1">
      <alignment vertical="center" textRotation="255"/>
    </xf>
    <xf numFmtId="38" fontId="47" fillId="0" borderId="0" xfId="48" applyFont="1" applyAlignment="1">
      <alignment horizontal="center" vertical="center"/>
    </xf>
    <xf numFmtId="38" fontId="45" fillId="0" borderId="59" xfId="48" applyFont="1" applyBorder="1" applyAlignment="1">
      <alignment horizontal="center" vertical="center" textRotation="255"/>
    </xf>
    <xf numFmtId="38" fontId="45" fillId="0" borderId="60" xfId="48" applyFont="1" applyBorder="1" applyAlignment="1">
      <alignment horizontal="center" vertical="center" textRotation="255"/>
    </xf>
    <xf numFmtId="38" fontId="45" fillId="0" borderId="61" xfId="48" applyFont="1" applyBorder="1" applyAlignment="1">
      <alignment horizontal="center" vertical="center"/>
    </xf>
    <xf numFmtId="38" fontId="45" fillId="0" borderId="62" xfId="48" applyFont="1" applyBorder="1" applyAlignment="1">
      <alignment horizontal="center" vertical="center"/>
    </xf>
    <xf numFmtId="38" fontId="45" fillId="0" borderId="63" xfId="48" applyFont="1" applyBorder="1" applyAlignment="1">
      <alignment horizontal="center" vertical="center"/>
    </xf>
    <xf numFmtId="38" fontId="45" fillId="0" borderId="64" xfId="48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38" fontId="45" fillId="0" borderId="0" xfId="48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8" fontId="45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50" fillId="0" borderId="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5" fillId="0" borderId="0" xfId="48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7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0" fontId="51" fillId="0" borderId="72" xfId="0" applyFont="1" applyBorder="1" applyAlignment="1">
      <alignment vertical="center"/>
    </xf>
    <xf numFmtId="0" fontId="51" fillId="0" borderId="73" xfId="0" applyFont="1" applyBorder="1" applyAlignment="1">
      <alignment vertical="center"/>
    </xf>
    <xf numFmtId="38" fontId="50" fillId="0" borderId="0" xfId="48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38" fontId="51" fillId="0" borderId="73" xfId="48" applyFont="1" applyBorder="1" applyAlignment="1">
      <alignment vertical="center"/>
    </xf>
    <xf numFmtId="38" fontId="51" fillId="0" borderId="73" xfId="48" applyFont="1" applyFill="1" applyBorder="1" applyAlignment="1">
      <alignment vertical="center"/>
    </xf>
    <xf numFmtId="38" fontId="51" fillId="0" borderId="74" xfId="48" applyFont="1" applyFill="1" applyBorder="1" applyAlignment="1">
      <alignment vertical="center"/>
    </xf>
    <xf numFmtId="38" fontId="51" fillId="0" borderId="72" xfId="48" applyFont="1" applyFill="1" applyBorder="1" applyAlignment="1">
      <alignment vertical="center"/>
    </xf>
    <xf numFmtId="177" fontId="51" fillId="0" borderId="72" xfId="0" applyNumberFormat="1" applyFont="1" applyBorder="1" applyAlignment="1">
      <alignment vertical="center"/>
    </xf>
    <xf numFmtId="38" fontId="51" fillId="0" borderId="75" xfId="48" applyFont="1" applyFill="1" applyBorder="1" applyAlignment="1">
      <alignment vertical="center"/>
    </xf>
    <xf numFmtId="38" fontId="51" fillId="0" borderId="72" xfId="48" applyFont="1" applyFill="1" applyBorder="1" applyAlignment="1">
      <alignment vertical="center" wrapText="1"/>
    </xf>
    <xf numFmtId="176" fontId="51" fillId="0" borderId="72" xfId="48" applyNumberFormat="1" applyFont="1" applyFill="1" applyBorder="1" applyAlignment="1">
      <alignment vertical="center"/>
    </xf>
    <xf numFmtId="176" fontId="51" fillId="0" borderId="7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4">
      <selection activeCell="L11" sqref="L11"/>
    </sheetView>
  </sheetViews>
  <sheetFormatPr defaultColWidth="8.796875" defaultRowHeight="16.5" customHeight="1"/>
  <cols>
    <col min="1" max="2" width="2.59765625" style="1" customWidth="1"/>
    <col min="3" max="3" width="5.09765625" style="1" customWidth="1"/>
    <col min="4" max="4" width="11.59765625" style="1" customWidth="1"/>
    <col min="5" max="5" width="3.59765625" style="1" customWidth="1"/>
    <col min="6" max="6" width="8.59765625" style="1" customWidth="1"/>
    <col min="7" max="8" width="7.59765625" style="1" customWidth="1"/>
    <col min="9" max="9" width="1.8984375" style="20" customWidth="1"/>
    <col min="10" max="10" width="6.59765625" style="1" customWidth="1"/>
    <col min="11" max="11" width="8.69921875" style="3" customWidth="1"/>
    <col min="12" max="16384" width="8.69921875" style="1" customWidth="1"/>
  </cols>
  <sheetData>
    <row r="1" ht="16.5" customHeight="1">
      <c r="J1" s="2" t="s">
        <v>16</v>
      </c>
    </row>
    <row r="2" ht="16.5" customHeight="1">
      <c r="J2" s="2"/>
    </row>
    <row r="3" spans="1:10" ht="16.5" customHeight="1">
      <c r="A3" s="87" t="s">
        <v>9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s="20" customFormat="1" ht="16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s="20" customFormat="1" ht="16.5" customHeight="1">
      <c r="A5" s="87" t="s">
        <v>36</v>
      </c>
      <c r="B5" s="104"/>
      <c r="C5" s="104"/>
      <c r="D5" s="104"/>
      <c r="E5" s="104"/>
      <c r="F5" s="104"/>
      <c r="G5" s="104"/>
      <c r="H5" s="104"/>
      <c r="I5" s="104"/>
      <c r="J5" s="104"/>
      <c r="K5" s="22"/>
    </row>
    <row r="6" spans="1:11" s="20" customFormat="1" ht="1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0" ht="15.75" customHeight="1" thickBot="1">
      <c r="A7" s="101" t="s">
        <v>8</v>
      </c>
      <c r="B7" s="102"/>
      <c r="C7" s="102"/>
      <c r="D7" s="99"/>
      <c r="E7" s="100"/>
      <c r="F7" s="13" t="s">
        <v>10</v>
      </c>
      <c r="G7" s="13"/>
      <c r="H7" s="13"/>
      <c r="I7" s="103" t="s">
        <v>37</v>
      </c>
      <c r="J7" s="102"/>
    </row>
    <row r="8" spans="1:10" ht="16.5" customHeight="1">
      <c r="A8" s="88" t="s">
        <v>5</v>
      </c>
      <c r="B8" s="93" t="s">
        <v>11</v>
      </c>
      <c r="C8" s="94"/>
      <c r="D8" s="94"/>
      <c r="E8" s="94"/>
      <c r="F8" s="95"/>
      <c r="G8" s="90" t="s">
        <v>17</v>
      </c>
      <c r="H8" s="90"/>
      <c r="I8" s="91"/>
      <c r="J8" s="92"/>
    </row>
    <row r="9" spans="1:11" s="6" customFormat="1" ht="16.5" customHeight="1" thickBot="1">
      <c r="A9" s="89"/>
      <c r="B9" s="96"/>
      <c r="C9" s="97"/>
      <c r="D9" s="97"/>
      <c r="E9" s="97"/>
      <c r="F9" s="98"/>
      <c r="G9" s="4" t="s">
        <v>3</v>
      </c>
      <c r="H9" s="4" t="s">
        <v>0</v>
      </c>
      <c r="I9" s="24"/>
      <c r="J9" s="26" t="s">
        <v>1</v>
      </c>
      <c r="K9" s="5"/>
    </row>
    <row r="10" spans="1:10" ht="19.5" customHeight="1" thickTop="1">
      <c r="A10" s="61" t="s">
        <v>13</v>
      </c>
      <c r="B10" s="65" t="s">
        <v>14</v>
      </c>
      <c r="C10" s="66"/>
      <c r="D10" s="66"/>
      <c r="E10" s="66"/>
      <c r="F10" s="66"/>
      <c r="G10" s="66"/>
      <c r="H10" s="66"/>
      <c r="I10" s="66"/>
      <c r="J10" s="67"/>
    </row>
    <row r="11" spans="1:10" ht="19.5" customHeight="1">
      <c r="A11" s="62"/>
      <c r="B11" s="71"/>
      <c r="C11" s="42"/>
      <c r="D11" s="85"/>
      <c r="E11" s="83"/>
      <c r="F11" s="84"/>
      <c r="G11" s="38"/>
      <c r="H11" s="38"/>
      <c r="I11" s="42">
        <f>G11*H11</f>
        <v>0</v>
      </c>
      <c r="J11" s="43"/>
    </row>
    <row r="12" spans="1:10" ht="19.5" customHeight="1">
      <c r="A12" s="62"/>
      <c r="B12" s="72"/>
      <c r="C12" s="42"/>
      <c r="D12" s="85"/>
      <c r="E12" s="83"/>
      <c r="F12" s="84"/>
      <c r="G12" s="38"/>
      <c r="H12" s="38"/>
      <c r="I12" s="42">
        <f>G12*H12</f>
        <v>0</v>
      </c>
      <c r="J12" s="43"/>
    </row>
    <row r="13" spans="1:10" ht="19.5" customHeight="1">
      <c r="A13" s="62"/>
      <c r="B13" s="73"/>
      <c r="C13" s="74" t="s">
        <v>4</v>
      </c>
      <c r="D13" s="75"/>
      <c r="E13" s="75"/>
      <c r="F13" s="76"/>
      <c r="G13" s="12"/>
      <c r="H13" s="37">
        <f>SUM(H11:H12)</f>
        <v>0</v>
      </c>
      <c r="I13" s="44">
        <f>SUM(I11:J12)</f>
        <v>0</v>
      </c>
      <c r="J13" s="45"/>
    </row>
    <row r="14" spans="1:10" ht="19.5" customHeight="1">
      <c r="A14" s="62"/>
      <c r="B14" s="68" t="s">
        <v>6</v>
      </c>
      <c r="C14" s="69"/>
      <c r="D14" s="69"/>
      <c r="E14" s="69"/>
      <c r="F14" s="69"/>
      <c r="G14" s="69"/>
      <c r="H14" s="69"/>
      <c r="I14" s="69"/>
      <c r="J14" s="70"/>
    </row>
    <row r="15" spans="1:13" ht="19.5" customHeight="1">
      <c r="A15" s="62"/>
      <c r="B15" s="71"/>
      <c r="C15" s="42"/>
      <c r="D15" s="80"/>
      <c r="E15" s="83"/>
      <c r="F15" s="84"/>
      <c r="G15" s="38"/>
      <c r="H15" s="38"/>
      <c r="I15" s="42">
        <f>G15*H15</f>
        <v>0</v>
      </c>
      <c r="J15" s="45"/>
      <c r="L15" s="19"/>
      <c r="M15" s="33"/>
    </row>
    <row r="16" spans="1:10" ht="19.5" customHeight="1">
      <c r="A16" s="62"/>
      <c r="B16" s="72"/>
      <c r="C16" s="42"/>
      <c r="D16" s="80"/>
      <c r="E16" s="81"/>
      <c r="F16" s="82"/>
      <c r="G16" s="38"/>
      <c r="H16" s="38"/>
      <c r="I16" s="42">
        <f>G16*H16</f>
        <v>0</v>
      </c>
      <c r="J16" s="45"/>
    </row>
    <row r="17" spans="1:10" ht="19.5" customHeight="1">
      <c r="A17" s="62"/>
      <c r="B17" s="86"/>
      <c r="C17" s="77" t="s">
        <v>4</v>
      </c>
      <c r="D17" s="78"/>
      <c r="E17" s="78"/>
      <c r="F17" s="79"/>
      <c r="G17" s="7"/>
      <c r="H17" s="8">
        <f>SUM(H15:H16)</f>
        <v>0</v>
      </c>
      <c r="I17" s="46">
        <f>SUM(I15:J16)</f>
        <v>0</v>
      </c>
      <c r="J17" s="47"/>
    </row>
    <row r="18" spans="1:11" ht="19.5" customHeight="1">
      <c r="A18" s="62"/>
      <c r="B18" s="48" t="s">
        <v>15</v>
      </c>
      <c r="C18" s="49"/>
      <c r="D18" s="49"/>
      <c r="E18" s="49"/>
      <c r="F18" s="50"/>
      <c r="G18" s="9"/>
      <c r="H18" s="34">
        <f>H13+H17</f>
        <v>0</v>
      </c>
      <c r="I18" s="25" t="s">
        <v>31</v>
      </c>
      <c r="J18" s="27">
        <f>I13+I17</f>
        <v>0</v>
      </c>
      <c r="K18" s="19"/>
    </row>
    <row r="19" spans="1:11" ht="19.5" customHeight="1">
      <c r="A19" s="63"/>
      <c r="B19" s="51" t="s">
        <v>20</v>
      </c>
      <c r="C19" s="52"/>
      <c r="D19" s="52"/>
      <c r="E19" s="52"/>
      <c r="F19" s="53"/>
      <c r="G19" s="58" t="s">
        <v>12</v>
      </c>
      <c r="H19" s="58"/>
      <c r="I19" s="36"/>
      <c r="J19" s="28">
        <f>ROUNDUP(J18/3,0)</f>
        <v>0</v>
      </c>
      <c r="K19" s="19"/>
    </row>
    <row r="20" spans="1:11" ht="19.5" customHeight="1" thickBot="1">
      <c r="A20" s="64"/>
      <c r="B20" s="54" t="s">
        <v>21</v>
      </c>
      <c r="C20" s="55"/>
      <c r="D20" s="55"/>
      <c r="E20" s="55"/>
      <c r="F20" s="56"/>
      <c r="G20" s="57" t="s">
        <v>2</v>
      </c>
      <c r="H20" s="57"/>
      <c r="I20" s="35" t="s">
        <v>32</v>
      </c>
      <c r="J20" s="29">
        <f>J18-J19</f>
        <v>0</v>
      </c>
      <c r="K20" s="19"/>
    </row>
    <row r="21" spans="1:11" s="20" customFormat="1" ht="19.5" customHeight="1">
      <c r="A21" s="59" t="s">
        <v>30</v>
      </c>
      <c r="B21" s="60"/>
      <c r="C21" s="60"/>
      <c r="D21" s="60"/>
      <c r="E21" s="60"/>
      <c r="F21" s="39" t="s">
        <v>27</v>
      </c>
      <c r="G21" s="39"/>
      <c r="H21" s="40" t="s">
        <v>33</v>
      </c>
      <c r="I21" s="40"/>
      <c r="J21" s="41"/>
      <c r="K21" s="19"/>
    </row>
    <row r="22" spans="1:11" s="14" customFormat="1" ht="19.5" customHeight="1">
      <c r="A22" s="30" t="s">
        <v>23</v>
      </c>
      <c r="B22" s="107" t="s">
        <v>29</v>
      </c>
      <c r="C22" s="108"/>
      <c r="D22" s="108"/>
      <c r="E22" s="109"/>
      <c r="F22" s="118"/>
      <c r="G22" s="118"/>
      <c r="H22" s="118">
        <f>ROUNDDOWN(F22*2/3,0)</f>
        <v>0</v>
      </c>
      <c r="I22" s="118"/>
      <c r="J22" s="120"/>
      <c r="K22" s="13"/>
    </row>
    <row r="23" spans="1:11" s="20" customFormat="1" ht="19.5" customHeight="1">
      <c r="A23" s="31" t="s">
        <v>24</v>
      </c>
      <c r="B23" s="110" t="s">
        <v>34</v>
      </c>
      <c r="C23" s="110"/>
      <c r="D23" s="110"/>
      <c r="E23" s="110"/>
      <c r="F23" s="118"/>
      <c r="G23" s="118"/>
      <c r="H23" s="121"/>
      <c r="I23" s="121"/>
      <c r="J23" s="120"/>
      <c r="K23" s="19"/>
    </row>
    <row r="24" spans="1:11" s="20" customFormat="1" ht="19.5" customHeight="1">
      <c r="A24" s="31" t="s">
        <v>25</v>
      </c>
      <c r="B24" s="110" t="s">
        <v>35</v>
      </c>
      <c r="C24" s="110"/>
      <c r="D24" s="110"/>
      <c r="E24" s="110"/>
      <c r="F24" s="119">
        <f>J18</f>
        <v>0</v>
      </c>
      <c r="G24" s="119"/>
      <c r="H24" s="122">
        <f>J20</f>
        <v>0</v>
      </c>
      <c r="I24" s="122"/>
      <c r="J24" s="123"/>
      <c r="K24" s="19"/>
    </row>
    <row r="25" spans="1:11" s="20" customFormat="1" ht="19.5" customHeight="1" thickBot="1">
      <c r="A25" s="32" t="s">
        <v>26</v>
      </c>
      <c r="B25" s="111" t="s">
        <v>28</v>
      </c>
      <c r="C25" s="111"/>
      <c r="D25" s="111"/>
      <c r="E25" s="111"/>
      <c r="F25" s="115">
        <f>F22-F23-F24</f>
        <v>0</v>
      </c>
      <c r="G25" s="115"/>
      <c r="H25" s="116">
        <f>ROUNDDOWN(F25*2/3,0)</f>
        <v>0</v>
      </c>
      <c r="I25" s="116"/>
      <c r="J25" s="117"/>
      <c r="K25" s="19"/>
    </row>
    <row r="26" spans="1:11" s="14" customFormat="1" ht="16.5" customHeight="1">
      <c r="A26" s="23"/>
      <c r="B26" s="16"/>
      <c r="C26" s="15"/>
      <c r="D26" s="15"/>
      <c r="E26" s="15"/>
      <c r="F26" s="15"/>
      <c r="G26" s="17"/>
      <c r="H26" s="17"/>
      <c r="I26" s="17"/>
      <c r="J26" s="18"/>
      <c r="K26" s="13"/>
    </row>
    <row r="27" spans="1:10" ht="16.5" customHeight="1">
      <c r="A27" s="10" t="s">
        <v>7</v>
      </c>
      <c r="B27" s="112" t="s">
        <v>18</v>
      </c>
      <c r="C27" s="102"/>
      <c r="D27" s="102"/>
      <c r="E27" s="102"/>
      <c r="F27" s="102"/>
      <c r="G27" s="102"/>
      <c r="H27" s="102"/>
      <c r="I27" s="102"/>
      <c r="J27" s="102"/>
    </row>
    <row r="28" spans="1:10" ht="16.5" customHeight="1">
      <c r="A28" s="10"/>
      <c r="B28" s="113" t="s">
        <v>19</v>
      </c>
      <c r="C28" s="114"/>
      <c r="D28" s="114"/>
      <c r="E28" s="114"/>
      <c r="F28" s="114"/>
      <c r="G28" s="114"/>
      <c r="H28" s="114"/>
      <c r="I28" s="114"/>
      <c r="J28" s="114"/>
    </row>
    <row r="29" spans="1:10" ht="16.5" customHeight="1">
      <c r="A29" s="11"/>
      <c r="B29" s="105" t="s">
        <v>22</v>
      </c>
      <c r="C29" s="106"/>
      <c r="D29" s="106"/>
      <c r="E29" s="106"/>
      <c r="F29" s="106"/>
      <c r="G29" s="106"/>
      <c r="H29" s="106"/>
      <c r="I29" s="106"/>
      <c r="J29" s="106"/>
    </row>
    <row r="30" spans="1:11" s="14" customFormat="1" ht="16.5" customHeight="1">
      <c r="A30" s="11"/>
      <c r="B30" s="16"/>
      <c r="C30" s="15"/>
      <c r="D30" s="15"/>
      <c r="E30" s="15"/>
      <c r="F30" s="15"/>
      <c r="G30" s="17"/>
      <c r="H30" s="17"/>
      <c r="I30" s="17"/>
      <c r="J30" s="18"/>
      <c r="K30" s="13"/>
    </row>
  </sheetData>
  <sheetProtection/>
  <mergeCells count="52">
    <mergeCell ref="B29:J29"/>
    <mergeCell ref="B22:E22"/>
    <mergeCell ref="B23:E23"/>
    <mergeCell ref="B24:E24"/>
    <mergeCell ref="B25:E25"/>
    <mergeCell ref="B27:J27"/>
    <mergeCell ref="B28:J28"/>
    <mergeCell ref="F25:G25"/>
    <mergeCell ref="H25:J25"/>
    <mergeCell ref="F23:G23"/>
    <mergeCell ref="F24:G24"/>
    <mergeCell ref="H22:J22"/>
    <mergeCell ref="H23:J23"/>
    <mergeCell ref="H24:J24"/>
    <mergeCell ref="F22:G22"/>
    <mergeCell ref="A3:J3"/>
    <mergeCell ref="A8:A9"/>
    <mergeCell ref="G8:J8"/>
    <mergeCell ref="B8:F9"/>
    <mergeCell ref="D7:E7"/>
    <mergeCell ref="A7:C7"/>
    <mergeCell ref="I7:J7"/>
    <mergeCell ref="A5:J5"/>
    <mergeCell ref="B14:J14"/>
    <mergeCell ref="B11:B13"/>
    <mergeCell ref="C13:F13"/>
    <mergeCell ref="C17:F17"/>
    <mergeCell ref="C16:D16"/>
    <mergeCell ref="E16:F16"/>
    <mergeCell ref="C15:D15"/>
    <mergeCell ref="E15:F15"/>
    <mergeCell ref="E11:F11"/>
    <mergeCell ref="C11:D11"/>
    <mergeCell ref="B15:B17"/>
    <mergeCell ref="C12:D12"/>
    <mergeCell ref="E12:F12"/>
    <mergeCell ref="F21:G21"/>
    <mergeCell ref="H21:J21"/>
    <mergeCell ref="I11:J11"/>
    <mergeCell ref="I12:J12"/>
    <mergeCell ref="I13:J13"/>
    <mergeCell ref="I15:J15"/>
    <mergeCell ref="I16:J16"/>
    <mergeCell ref="I17:J17"/>
    <mergeCell ref="B18:F18"/>
    <mergeCell ref="B19:F19"/>
    <mergeCell ref="B20:F20"/>
    <mergeCell ref="G20:H20"/>
    <mergeCell ref="G19:H19"/>
    <mergeCell ref="A21:E21"/>
    <mergeCell ref="A10:A20"/>
    <mergeCell ref="B10:J10"/>
  </mergeCells>
  <printOptions/>
  <pageMargins left="0.6692913385826772" right="0.4724409448818898" top="0.5511811023622047" bottom="0.5511811023622047" header="0" footer="0"/>
  <pageSetup horizontalDpi="600" verticalDpi="600" orientation="portrait" paperSize="9" r:id="rId1"/>
  <headerFooter>
    <oddFooter>&amp;R&amp;K00-049山口県経営改善支援センター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kaneda</dc:creator>
  <cp:keywords/>
  <dc:description/>
  <cp:lastModifiedBy>持出用</cp:lastModifiedBy>
  <cp:lastPrinted>2015-05-14T05:29:08Z</cp:lastPrinted>
  <dcterms:created xsi:type="dcterms:W3CDTF">2013-10-01T05:30:41Z</dcterms:created>
  <dcterms:modified xsi:type="dcterms:W3CDTF">2020-09-24T01:43:50Z</dcterms:modified>
  <cp:category/>
  <cp:version/>
  <cp:contentType/>
  <cp:contentStatus/>
</cp:coreProperties>
</file>