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D294D48C-50AC-47C9-B726-B6EF8742BD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K6" i="2" l="1"/>
  <c r="K4" i="2"/>
  <c r="K2" i="2"/>
  <c r="K3" i="2"/>
  <c r="H13" i="2"/>
  <c r="J4" i="2"/>
  <c r="J3" i="2"/>
  <c r="I4" i="2"/>
  <c r="I3" i="2"/>
  <c r="J2" i="2"/>
  <c r="I2" i="2"/>
  <c r="H4" i="2"/>
</calcChain>
</file>

<file path=xl/sharedStrings.xml><?xml version="1.0" encoding="utf-8"?>
<sst xmlns="http://schemas.openxmlformats.org/spreadsheetml/2006/main" count="37" uniqueCount="36">
  <si>
    <t>やまぐち産業振興財団</t>
    <rPh sb="4" eb="10">
      <t>サンギョウシンコウザイダン</t>
    </rPh>
    <phoneticPr fontId="1"/>
  </si>
  <si>
    <t>資本金</t>
    <rPh sb="0" eb="3">
      <t>シホンキン</t>
    </rPh>
    <phoneticPr fontId="1"/>
  </si>
  <si>
    <t>従業員数/売上</t>
    <rPh sb="0" eb="3">
      <t>ジュウギョウイン</t>
    </rPh>
    <rPh sb="3" eb="4">
      <t>スウ</t>
    </rPh>
    <rPh sb="5" eb="6">
      <t>ウ</t>
    </rPh>
    <rPh sb="6" eb="7">
      <t>ア</t>
    </rPh>
    <phoneticPr fontId="1"/>
  </si>
  <si>
    <t>法人名・事業者名</t>
    <rPh sb="0" eb="2">
      <t>ホウジン</t>
    </rPh>
    <rPh sb="2" eb="3">
      <t>メイ</t>
    </rPh>
    <rPh sb="4" eb="7">
      <t>ジギョウシャ</t>
    </rPh>
    <rPh sb="7" eb="8">
      <t>メイ</t>
    </rPh>
    <phoneticPr fontId="1"/>
  </si>
  <si>
    <t>住所</t>
    <rPh sb="0" eb="2">
      <t>ジュウショ</t>
    </rPh>
    <phoneticPr fontId="1"/>
  </si>
  <si>
    <t>高度人材育成事業　参加申込書</t>
    <rPh sb="0" eb="2">
      <t>コウド</t>
    </rPh>
    <rPh sb="2" eb="4">
      <t>ジンザイ</t>
    </rPh>
    <rPh sb="4" eb="6">
      <t>イクセイ</t>
    </rPh>
    <rPh sb="6" eb="8">
      <t>ジギョウ</t>
    </rPh>
    <rPh sb="9" eb="11">
      <t>サンカ</t>
    </rPh>
    <rPh sb="11" eb="14">
      <t>モウシコミショ</t>
    </rPh>
    <phoneticPr fontId="1"/>
  </si>
  <si>
    <t>＜参加事業者情報＞</t>
    <rPh sb="1" eb="3">
      <t>サンカ</t>
    </rPh>
    <rPh sb="3" eb="6">
      <t>ジギョウシャ</t>
    </rPh>
    <rPh sb="6" eb="8">
      <t>ジョウホウ</t>
    </rPh>
    <phoneticPr fontId="1"/>
  </si>
  <si>
    <t>FAX</t>
    <phoneticPr fontId="1"/>
  </si>
  <si>
    <t>TEL</t>
    <phoneticPr fontId="1"/>
  </si>
  <si>
    <r>
      <t xml:space="preserve">事業概要
</t>
    </r>
    <r>
      <rPr>
        <sz val="8"/>
        <color theme="1"/>
        <rFont val="Meiryo UI"/>
        <family val="3"/>
        <charset val="128"/>
      </rPr>
      <t>（箇条書きで構いません）</t>
    </r>
    <rPh sb="0" eb="2">
      <t>ジギョウ</t>
    </rPh>
    <rPh sb="2" eb="4">
      <t>ガイヨウ</t>
    </rPh>
    <rPh sb="6" eb="9">
      <t>カジョウガ</t>
    </rPh>
    <rPh sb="11" eb="12">
      <t>カマ</t>
    </rPh>
    <phoneticPr fontId="1"/>
  </si>
  <si>
    <t>上記の理由</t>
    <rPh sb="0" eb="2">
      <t>ジョウキ</t>
    </rPh>
    <rPh sb="3" eb="5">
      <t>リユウ</t>
    </rPh>
    <phoneticPr fontId="1"/>
  </si>
  <si>
    <t>【対象者】</t>
    <rPh sb="1" eb="4">
      <t>タイショウシャ</t>
    </rPh>
    <phoneticPr fontId="1"/>
  </si>
  <si>
    <t>【参加費用】</t>
    <rPh sb="1" eb="3">
      <t>サンカ</t>
    </rPh>
    <rPh sb="3" eb="5">
      <t>ヒヨウ</t>
    </rPh>
    <phoneticPr fontId="1"/>
  </si>
  <si>
    <t>研修に期待すること</t>
    <rPh sb="0" eb="2">
      <t>ケンシュウ</t>
    </rPh>
    <rPh sb="3" eb="5">
      <t>キタイ</t>
    </rPh>
    <phoneticPr fontId="1"/>
  </si>
  <si>
    <r>
      <t xml:space="preserve">研修を受けた後の
なりたい姿
</t>
    </r>
    <r>
      <rPr>
        <sz val="8"/>
        <color theme="1"/>
        <rFont val="Meiryo UI"/>
        <family val="3"/>
        <charset val="128"/>
      </rPr>
      <t>（仮で構いません）</t>
    </r>
    <rPh sb="0" eb="2">
      <t>ケンシュウ</t>
    </rPh>
    <rPh sb="3" eb="4">
      <t>ウ</t>
    </rPh>
    <rPh sb="6" eb="7">
      <t>アト</t>
    </rPh>
    <rPh sb="13" eb="14">
      <t>スガタ</t>
    </rPh>
    <rPh sb="16" eb="17">
      <t>カリ</t>
    </rPh>
    <rPh sb="18" eb="19">
      <t>カマ</t>
    </rPh>
    <phoneticPr fontId="1"/>
  </si>
  <si>
    <t>山口県内に本社または主たる事業所等を有する中小企業事業者（個人は対象外となります）</t>
    <rPh sb="25" eb="28">
      <t>ジギョウシャ</t>
    </rPh>
    <phoneticPr fontId="1"/>
  </si>
  <si>
    <t>▢</t>
    <phoneticPr fontId="1"/>
  </si>
  <si>
    <t>＜参加事業の選択＞</t>
    <rPh sb="1" eb="3">
      <t>サンカ</t>
    </rPh>
    <rPh sb="3" eb="5">
      <t>ジギョウ</t>
    </rPh>
    <rPh sb="6" eb="8">
      <t>センタク</t>
    </rPh>
    <phoneticPr fontId="1"/>
  </si>
  <si>
    <t>＜申込に関しての注意事項＞</t>
    <rPh sb="1" eb="3">
      <t>モウシコミ</t>
    </rPh>
    <rPh sb="4" eb="5">
      <t>カン</t>
    </rPh>
    <rPh sb="8" eb="10">
      <t>チュウイ</t>
    </rPh>
    <rPh sb="10" eb="12">
      <t>ジコウ</t>
    </rPh>
    <phoneticPr fontId="1"/>
  </si>
  <si>
    <t>無料（但し会場等への移動に係る交通費などは、自己負担となります。）</t>
    <rPh sb="0" eb="2">
      <t>ムリョウ</t>
    </rPh>
    <rPh sb="3" eb="4">
      <t>タダ</t>
    </rPh>
    <rPh sb="5" eb="7">
      <t>カイジョウ</t>
    </rPh>
    <rPh sb="7" eb="8">
      <t>トウ</t>
    </rPh>
    <rPh sb="10" eb="12">
      <t>イドウ</t>
    </rPh>
    <rPh sb="13" eb="14">
      <t>カカ</t>
    </rPh>
    <rPh sb="15" eb="18">
      <t>コウツウヒ</t>
    </rPh>
    <rPh sb="22" eb="24">
      <t>ジコ</t>
    </rPh>
    <rPh sb="24" eb="26">
      <t>フタン</t>
    </rPh>
    <phoneticPr fontId="1"/>
  </si>
  <si>
    <t>〒　　　　　-　　　　　　　　　山口県</t>
    <rPh sb="16" eb="19">
      <t>ヤマグチケン</t>
    </rPh>
    <phoneticPr fontId="1"/>
  </si>
  <si>
    <t>原則、研修の全日程に参加ができること。</t>
    <rPh sb="0" eb="2">
      <t>ゲンソク</t>
    </rPh>
    <rPh sb="3" eb="5">
      <t>ケンシュウ</t>
    </rPh>
    <rPh sb="6" eb="9">
      <t>ゼンニッテイ</t>
    </rPh>
    <rPh sb="10" eb="12">
      <t>サンカ</t>
    </rPh>
    <phoneticPr fontId="1"/>
  </si>
  <si>
    <t>参加者氏名
（経営層）</t>
    <rPh sb="0" eb="3">
      <t>サンカシャ</t>
    </rPh>
    <rPh sb="3" eb="5">
      <t>シメイ</t>
    </rPh>
    <rPh sb="7" eb="9">
      <t>ケイエイ</t>
    </rPh>
    <rPh sb="9" eb="10">
      <t>ソウ</t>
    </rPh>
    <phoneticPr fontId="1"/>
  </si>
  <si>
    <t>参加者氏名
（実務層）</t>
    <rPh sb="0" eb="3">
      <t>サンカシャ</t>
    </rPh>
    <rPh sb="3" eb="5">
      <t>シメイ</t>
    </rPh>
    <rPh sb="7" eb="9">
      <t>ジツム</t>
    </rPh>
    <rPh sb="9" eb="10">
      <t>ソウ</t>
    </rPh>
    <phoneticPr fontId="1"/>
  </si>
  <si>
    <t>連絡担当者 氏名</t>
    <rPh sb="0" eb="2">
      <t>レンラク</t>
    </rPh>
    <rPh sb="2" eb="4">
      <t>タントウ</t>
    </rPh>
    <rPh sb="4" eb="5">
      <t>シャ</t>
    </rPh>
    <rPh sb="6" eb="8">
      <t>シメイ</t>
    </rPh>
    <phoneticPr fontId="1"/>
  </si>
  <si>
    <t>連絡担当者 Email</t>
    <rPh sb="2" eb="4">
      <t>タントウ</t>
    </rPh>
    <phoneticPr fontId="1"/>
  </si>
  <si>
    <r>
      <t>※下記の</t>
    </r>
    <r>
      <rPr>
        <u/>
        <sz val="11"/>
        <color theme="1"/>
        <rFont val="Meiryo UI"/>
        <family val="3"/>
        <charset val="128"/>
      </rPr>
      <t>いずれか</t>
    </r>
    <r>
      <rPr>
        <sz val="11"/>
        <color theme="1"/>
        <rFont val="Meiryo UI"/>
        <family val="3"/>
        <charset val="128"/>
      </rPr>
      <t>を選択ください（研修内容詳細は、別途ご案内を参照下さい。）</t>
    </r>
    <rPh sb="1" eb="3">
      <t>カキ</t>
    </rPh>
    <rPh sb="9" eb="11">
      <t>センタク</t>
    </rPh>
    <rPh sb="16" eb="18">
      <t>ケンシュウ</t>
    </rPh>
    <rPh sb="18" eb="20">
      <t>ナイヨウ</t>
    </rPh>
    <rPh sb="20" eb="22">
      <t>ショウサイ</t>
    </rPh>
    <rPh sb="24" eb="26">
      <t>ベット</t>
    </rPh>
    <rPh sb="27" eb="29">
      <t>アンナイ</t>
    </rPh>
    <rPh sb="30" eb="32">
      <t>サンショウ</t>
    </rPh>
    <rPh sb="32" eb="33">
      <t>クダ</t>
    </rPh>
    <phoneticPr fontId="1"/>
  </si>
  <si>
    <t>昨今の社会情勢を受けて、開催方法の変更や事前の体調確認などの依頼を行うケースが想定されます。</t>
    <rPh sb="0" eb="2">
      <t>サッコン</t>
    </rPh>
    <rPh sb="3" eb="5">
      <t>シャカイ</t>
    </rPh>
    <rPh sb="5" eb="7">
      <t>ジョウセイ</t>
    </rPh>
    <rPh sb="8" eb="9">
      <t>ウ</t>
    </rPh>
    <rPh sb="12" eb="14">
      <t>カイサイ</t>
    </rPh>
    <rPh sb="14" eb="16">
      <t>ホウホウ</t>
    </rPh>
    <rPh sb="17" eb="19">
      <t>ヘンコウ</t>
    </rPh>
    <rPh sb="20" eb="22">
      <t>ジゼン</t>
    </rPh>
    <rPh sb="23" eb="25">
      <t>タイチョウ</t>
    </rPh>
    <rPh sb="25" eb="27">
      <t>カクニン</t>
    </rPh>
    <rPh sb="30" eb="32">
      <t>イライ</t>
    </rPh>
    <rPh sb="33" eb="34">
      <t>オコナ</t>
    </rPh>
    <rPh sb="39" eb="41">
      <t>ソウテイ</t>
    </rPh>
    <phoneticPr fontId="1"/>
  </si>
  <si>
    <t>【注意事項】</t>
    <rPh sb="1" eb="3">
      <t>チュウイ</t>
    </rPh>
    <rPh sb="3" eb="5">
      <t>ジコウ</t>
    </rPh>
    <phoneticPr fontId="1"/>
  </si>
  <si>
    <t>公益財団法人やまぐち産業振興財団　事業支援部　平山・村上 宛</t>
    <rPh sb="0" eb="2">
      <t>コウエキ</t>
    </rPh>
    <rPh sb="2" eb="4">
      <t>ザイダン</t>
    </rPh>
    <rPh sb="4" eb="6">
      <t>ホウジン</t>
    </rPh>
    <rPh sb="10" eb="16">
      <t>サンギョウシンコウザイダン</t>
    </rPh>
    <rPh sb="17" eb="19">
      <t>ジギョウ</t>
    </rPh>
    <rPh sb="19" eb="21">
      <t>シエン</t>
    </rPh>
    <rPh sb="21" eb="22">
      <t>ブ</t>
    </rPh>
    <rPh sb="23" eb="25">
      <t>ヒラヤマ</t>
    </rPh>
    <rPh sb="26" eb="28">
      <t>ムラカミ</t>
    </rPh>
    <rPh sb="29" eb="30">
      <t>アテ</t>
    </rPh>
    <phoneticPr fontId="1"/>
  </si>
  <si>
    <t>Email：hrym@yipf.or.jp　、mrkm-y@yipf.or.jp</t>
    <phoneticPr fontId="1"/>
  </si>
  <si>
    <t>テーマ①：マーケティング戦略　高度人材育成　に参加する</t>
    <rPh sb="23" eb="25">
      <t>サンカ</t>
    </rPh>
    <phoneticPr fontId="1"/>
  </si>
  <si>
    <t>テーマ②：技術戦略　高度人材育成　に参加する</t>
    <rPh sb="5" eb="7">
      <t>ギジュツ</t>
    </rPh>
    <rPh sb="7" eb="9">
      <t>センリャク</t>
    </rPh>
    <rPh sb="18" eb="20">
      <t>サンカ</t>
    </rPh>
    <phoneticPr fontId="1"/>
  </si>
  <si>
    <t>※本事業はコンサル業やIT業等の事業者は対象外となります。</t>
    <rPh sb="1" eb="2">
      <t>ホン</t>
    </rPh>
    <rPh sb="2" eb="4">
      <t>ジギョウ</t>
    </rPh>
    <rPh sb="9" eb="10">
      <t>ギョウ</t>
    </rPh>
    <rPh sb="13" eb="14">
      <t>ギョウ</t>
    </rPh>
    <rPh sb="14" eb="15">
      <t>トウ</t>
    </rPh>
    <rPh sb="16" eb="19">
      <t>ジギョウシャ</t>
    </rPh>
    <rPh sb="20" eb="22">
      <t>タイショウ</t>
    </rPh>
    <rPh sb="22" eb="23">
      <t>ガイ</t>
    </rPh>
    <phoneticPr fontId="1"/>
  </si>
  <si>
    <t>前期の本事業に参加していない企業が優先となります。予めご了承下さい</t>
    <rPh sb="0" eb="2">
      <t>ゼンキ</t>
    </rPh>
    <rPh sb="3" eb="4">
      <t>ホン</t>
    </rPh>
    <rPh sb="4" eb="6">
      <t>ジギョウ</t>
    </rPh>
    <rPh sb="7" eb="9">
      <t>サンカ</t>
    </rPh>
    <rPh sb="14" eb="16">
      <t>キギョウ</t>
    </rPh>
    <rPh sb="17" eb="19">
      <t>ユウセン</t>
    </rPh>
    <phoneticPr fontId="1"/>
  </si>
  <si>
    <t>F A X：083-902-9010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</si>
</sst>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0" fillId="0" borderId="0" xfId="0" applyNumberFormat="1"/>
    <xf numFmtId="177" fontId="0" fillId="0" borderId="0" xfId="0" applyNumberFormat="1"/>
    <xf numFmtId="0" fontId="1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38</xdr:row>
      <xdr:rowOff>53188</xdr:rowOff>
    </xdr:from>
    <xdr:to>
      <xdr:col>4</xdr:col>
      <xdr:colOff>913703</xdr:colOff>
      <xdr:row>38</xdr:row>
      <xdr:rowOff>183613</xdr:rowOff>
    </xdr:to>
    <xdr:pic>
      <xdr:nvPicPr>
        <xdr:cNvPr id="3" name="図 2" descr="マーク_カラー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0654513"/>
          <a:ext cx="151703" cy="13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B3" sqref="B3"/>
    </sheetView>
  </sheetViews>
  <sheetFormatPr defaultRowHeight="15.75" x14ac:dyDescent="0.25"/>
  <cols>
    <col min="1" max="1" width="1.375" style="1" customWidth="1"/>
    <col min="2" max="2" width="18.75" style="1" customWidth="1"/>
    <col min="3" max="3" width="25" style="1" customWidth="1"/>
    <col min="4" max="4" width="18.75" style="1" customWidth="1"/>
    <col min="5" max="6" width="12.625" style="1" customWidth="1"/>
    <col min="7" max="16384" width="9" style="1"/>
  </cols>
  <sheetData>
    <row r="1" spans="1:6" x14ac:dyDescent="0.25">
      <c r="A1" s="6" t="s">
        <v>29</v>
      </c>
    </row>
    <row r="2" spans="1:6" x14ac:dyDescent="0.25">
      <c r="B2" s="1" t="s">
        <v>30</v>
      </c>
    </row>
    <row r="3" spans="1:6" x14ac:dyDescent="0.25">
      <c r="B3" s="1" t="s">
        <v>35</v>
      </c>
      <c r="D3" s="2"/>
      <c r="F3" s="3"/>
    </row>
    <row r="4" spans="1:6" ht="4.5" customHeight="1" x14ac:dyDescent="0.25">
      <c r="B4" s="6"/>
      <c r="D4" s="2"/>
      <c r="F4" s="3"/>
    </row>
    <row r="5" spans="1:6" ht="21" x14ac:dyDescent="0.3">
      <c r="A5" s="22" t="s">
        <v>5</v>
      </c>
      <c r="B5" s="22"/>
      <c r="C5" s="22"/>
      <c r="D5" s="22"/>
      <c r="E5" s="22"/>
      <c r="F5" s="22"/>
    </row>
    <row r="7" spans="1:6" x14ac:dyDescent="0.25">
      <c r="A7" s="1" t="s">
        <v>17</v>
      </c>
    </row>
    <row r="8" spans="1:6" ht="6" customHeight="1" x14ac:dyDescent="0.25"/>
    <row r="9" spans="1:6" x14ac:dyDescent="0.25">
      <c r="B9" s="1" t="s">
        <v>26</v>
      </c>
    </row>
    <row r="10" spans="1:6" ht="21" customHeight="1" x14ac:dyDescent="0.25">
      <c r="B10" s="15" t="s">
        <v>16</v>
      </c>
      <c r="C10" s="14" t="s">
        <v>31</v>
      </c>
    </row>
    <row r="11" spans="1:6" ht="21" customHeight="1" x14ac:dyDescent="0.25">
      <c r="B11" s="15" t="s">
        <v>16</v>
      </c>
      <c r="C11" s="14" t="s">
        <v>32</v>
      </c>
    </row>
    <row r="12" spans="1:6" ht="21" customHeight="1" x14ac:dyDescent="0.25"/>
    <row r="13" spans="1:6" x14ac:dyDescent="0.25">
      <c r="A13" s="1" t="s">
        <v>6</v>
      </c>
    </row>
    <row r="14" spans="1:6" ht="6" customHeight="1" x14ac:dyDescent="0.25"/>
    <row r="15" spans="1:6" ht="24" customHeight="1" x14ac:dyDescent="0.25">
      <c r="B15" s="7" t="s">
        <v>3</v>
      </c>
      <c r="C15" s="23"/>
      <c r="D15" s="23"/>
      <c r="E15" s="23"/>
      <c r="F15" s="23"/>
    </row>
    <row r="16" spans="1:6" ht="24" customHeight="1" x14ac:dyDescent="0.25">
      <c r="B16" s="7" t="s">
        <v>4</v>
      </c>
      <c r="C16" s="23" t="s">
        <v>20</v>
      </c>
      <c r="D16" s="23"/>
      <c r="E16" s="23"/>
      <c r="F16" s="23"/>
    </row>
    <row r="17" spans="1:6" ht="24" customHeight="1" x14ac:dyDescent="0.25">
      <c r="B17" s="7" t="s">
        <v>8</v>
      </c>
      <c r="C17" s="8"/>
      <c r="D17" s="7" t="s">
        <v>7</v>
      </c>
      <c r="E17" s="24"/>
      <c r="F17" s="25"/>
    </row>
    <row r="18" spans="1:6" ht="24" customHeight="1" x14ac:dyDescent="0.25">
      <c r="B18" s="7" t="s">
        <v>1</v>
      </c>
      <c r="C18" s="8"/>
      <c r="D18" s="7" t="s">
        <v>2</v>
      </c>
      <c r="E18" s="24"/>
      <c r="F18" s="25"/>
    </row>
    <row r="19" spans="1:6" ht="76.5" customHeight="1" x14ac:dyDescent="0.25">
      <c r="B19" s="9" t="s">
        <v>9</v>
      </c>
      <c r="C19" s="23"/>
      <c r="D19" s="23"/>
      <c r="E19" s="23"/>
      <c r="F19" s="23"/>
    </row>
    <row r="20" spans="1:6" ht="21" customHeight="1" x14ac:dyDescent="0.25">
      <c r="B20" s="9" t="s">
        <v>24</v>
      </c>
      <c r="C20" s="23"/>
      <c r="D20" s="23"/>
      <c r="E20" s="23"/>
      <c r="F20" s="23"/>
    </row>
    <row r="21" spans="1:6" ht="24" customHeight="1" x14ac:dyDescent="0.25">
      <c r="B21" s="7" t="s">
        <v>25</v>
      </c>
      <c r="C21" s="23"/>
      <c r="D21" s="23"/>
      <c r="E21" s="23"/>
      <c r="F21" s="23"/>
    </row>
    <row r="22" spans="1:6" ht="37.5" customHeight="1" x14ac:dyDescent="0.25">
      <c r="B22" s="9" t="s">
        <v>22</v>
      </c>
      <c r="C22" s="8"/>
      <c r="D22" s="9" t="s">
        <v>23</v>
      </c>
      <c r="E22" s="24"/>
      <c r="F22" s="25"/>
    </row>
    <row r="23" spans="1:6" ht="51" customHeight="1" x14ac:dyDescent="0.25">
      <c r="B23" s="27" t="s">
        <v>13</v>
      </c>
      <c r="C23" s="29"/>
      <c r="D23" s="30"/>
      <c r="E23" s="30"/>
      <c r="F23" s="31"/>
    </row>
    <row r="24" spans="1:6" ht="51" customHeight="1" x14ac:dyDescent="0.25">
      <c r="B24" s="28"/>
      <c r="C24" s="32"/>
      <c r="D24" s="33"/>
      <c r="E24" s="33"/>
      <c r="F24" s="34"/>
    </row>
    <row r="25" spans="1:6" ht="51" customHeight="1" x14ac:dyDescent="0.25">
      <c r="B25" s="9" t="s">
        <v>14</v>
      </c>
      <c r="C25" s="26"/>
      <c r="D25" s="26"/>
      <c r="E25" s="26"/>
      <c r="F25" s="26"/>
    </row>
    <row r="26" spans="1:6" ht="35.25" customHeight="1" x14ac:dyDescent="0.25">
      <c r="B26" s="7" t="s">
        <v>10</v>
      </c>
      <c r="C26" s="19"/>
      <c r="D26" s="20"/>
      <c r="E26" s="20"/>
      <c r="F26" s="21"/>
    </row>
    <row r="27" spans="1:6" ht="14.25" customHeight="1" x14ac:dyDescent="0.25">
      <c r="B27" s="4"/>
      <c r="F27" s="5"/>
    </row>
    <row r="28" spans="1:6" s="11" customFormat="1" ht="15" customHeight="1" x14ac:dyDescent="0.15">
      <c r="A28" s="11" t="s">
        <v>18</v>
      </c>
      <c r="B28" s="12"/>
    </row>
    <row r="29" spans="1:6" s="11" customFormat="1" ht="15" customHeight="1" x14ac:dyDescent="0.15">
      <c r="B29" s="13" t="s">
        <v>11</v>
      </c>
      <c r="C29" s="12" t="s">
        <v>15</v>
      </c>
      <c r="D29" s="13"/>
      <c r="E29" s="13"/>
      <c r="F29" s="13"/>
    </row>
    <row r="30" spans="1:6" s="11" customFormat="1" ht="15" customHeight="1" x14ac:dyDescent="0.15">
      <c r="B30" s="13"/>
      <c r="C30" s="12" t="s">
        <v>33</v>
      </c>
      <c r="D30" s="13"/>
      <c r="E30" s="13"/>
      <c r="F30" s="13"/>
    </row>
    <row r="31" spans="1:6" s="11" customFormat="1" ht="15" customHeight="1" x14ac:dyDescent="0.15">
      <c r="B31" s="13"/>
      <c r="C31" s="12" t="s">
        <v>21</v>
      </c>
      <c r="D31" s="13"/>
      <c r="E31" s="13"/>
      <c r="F31" s="13"/>
    </row>
    <row r="32" spans="1:6" s="11" customFormat="1" ht="15" customHeight="1" x14ac:dyDescent="0.15">
      <c r="B32" s="13"/>
      <c r="C32" s="12"/>
      <c r="D32" s="13"/>
      <c r="E32" s="13"/>
      <c r="F32" s="13"/>
    </row>
    <row r="33" spans="2:6" s="11" customFormat="1" ht="15" customHeight="1" x14ac:dyDescent="0.15">
      <c r="B33" s="13" t="s">
        <v>12</v>
      </c>
      <c r="C33" s="12" t="s">
        <v>19</v>
      </c>
      <c r="D33" s="13"/>
      <c r="E33" s="13"/>
      <c r="F33" s="13"/>
    </row>
    <row r="34" spans="2:6" s="11" customFormat="1" ht="15" customHeight="1" x14ac:dyDescent="0.15">
      <c r="B34" s="13"/>
      <c r="C34" s="12"/>
      <c r="D34" s="13"/>
      <c r="E34" s="13"/>
      <c r="F34" s="13"/>
    </row>
    <row r="35" spans="2:6" s="11" customFormat="1" ht="15" customHeight="1" x14ac:dyDescent="0.15">
      <c r="B35" s="13" t="s">
        <v>28</v>
      </c>
      <c r="C35" s="18" t="s">
        <v>34</v>
      </c>
      <c r="D35" s="18"/>
      <c r="E35" s="18"/>
      <c r="F35" s="18"/>
    </row>
    <row r="36" spans="2:6" s="11" customFormat="1" ht="15" customHeight="1" x14ac:dyDescent="0.15">
      <c r="B36" s="13"/>
      <c r="C36" s="12" t="s">
        <v>27</v>
      </c>
      <c r="D36" s="13"/>
      <c r="E36" s="13"/>
      <c r="F36" s="13"/>
    </row>
    <row r="37" spans="2:6" s="11" customFormat="1" ht="15" customHeight="1" x14ac:dyDescent="0.15">
      <c r="B37" s="13"/>
      <c r="D37" s="13"/>
      <c r="E37" s="13"/>
      <c r="F37" s="13"/>
    </row>
    <row r="38" spans="2:6" s="11" customFormat="1" ht="15" customHeight="1" x14ac:dyDescent="0.15">
      <c r="B38" s="13"/>
      <c r="C38" s="13"/>
      <c r="D38" s="13"/>
      <c r="E38" s="13"/>
      <c r="F38" s="13"/>
    </row>
    <row r="39" spans="2:6" x14ac:dyDescent="0.25">
      <c r="F39" s="10" t="s">
        <v>0</v>
      </c>
    </row>
  </sheetData>
  <mergeCells count="14">
    <mergeCell ref="C35:F35"/>
    <mergeCell ref="C26:F26"/>
    <mergeCell ref="A5:F5"/>
    <mergeCell ref="C15:F15"/>
    <mergeCell ref="C20:F20"/>
    <mergeCell ref="E18:F18"/>
    <mergeCell ref="C25:F25"/>
    <mergeCell ref="B23:B24"/>
    <mergeCell ref="C16:F16"/>
    <mergeCell ref="C21:F21"/>
    <mergeCell ref="C19:F19"/>
    <mergeCell ref="E22:F22"/>
    <mergeCell ref="C23:F24"/>
    <mergeCell ref="E17:F17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65FA2-FE53-4539-8F79-A548DE6E265A}">
  <dimension ref="H2:K13"/>
  <sheetViews>
    <sheetView workbookViewId="0">
      <selection activeCell="P2" sqref="P1:P2"/>
    </sheetView>
  </sheetViews>
  <sheetFormatPr defaultRowHeight="13.5" x14ac:dyDescent="0.15"/>
  <cols>
    <col min="8" max="8" width="9.875" style="16" bestFit="1" customWidth="1"/>
    <col min="9" max="9" width="9.875" style="17" bestFit="1" customWidth="1"/>
    <col min="10" max="10" width="9" style="17"/>
    <col min="11" max="11" width="9.875" style="17" bestFit="1" customWidth="1"/>
  </cols>
  <sheetData>
    <row r="2" spans="8:11" x14ac:dyDescent="0.15">
      <c r="H2" s="16">
        <v>660000</v>
      </c>
      <c r="I2" s="17">
        <f>H2/1.1</f>
        <v>600000</v>
      </c>
      <c r="J2" s="17">
        <f>H2-I2</f>
        <v>60000</v>
      </c>
      <c r="K2" s="17">
        <f>SUM(I2:J2)</f>
        <v>660000</v>
      </c>
    </row>
    <row r="3" spans="8:11" x14ac:dyDescent="0.15">
      <c r="H3" s="16">
        <v>3299000</v>
      </c>
      <c r="I3" s="17">
        <f>H3/1.1</f>
        <v>2999090.9090909087</v>
      </c>
      <c r="J3" s="17">
        <f>H3-I3</f>
        <v>299909.09090909129</v>
      </c>
      <c r="K3" s="17">
        <f>SUM(I3:J3)</f>
        <v>3299000</v>
      </c>
    </row>
    <row r="4" spans="8:11" x14ac:dyDescent="0.15">
      <c r="H4" s="16">
        <f>SUM(H2:H3)</f>
        <v>3959000</v>
      </c>
      <c r="I4" s="17">
        <f>SUM(I2:I3)</f>
        <v>3599090.9090909087</v>
      </c>
      <c r="J4" s="17">
        <f>SUM(J2:J3)</f>
        <v>359909.09090909129</v>
      </c>
      <c r="K4" s="17">
        <f>SUM(I4:J4)</f>
        <v>3959000</v>
      </c>
    </row>
    <row r="6" spans="8:11" x14ac:dyDescent="0.15">
      <c r="I6" s="17">
        <v>2999091</v>
      </c>
      <c r="J6" s="17">
        <v>299909</v>
      </c>
      <c r="K6" s="17">
        <f>SUM(I6:J6)</f>
        <v>3299000</v>
      </c>
    </row>
    <row r="8" spans="8:11" x14ac:dyDescent="0.15">
      <c r="H8" s="16">
        <v>2501000</v>
      </c>
    </row>
    <row r="9" spans="8:11" x14ac:dyDescent="0.15">
      <c r="H9" s="16">
        <v>165000</v>
      </c>
    </row>
    <row r="10" spans="8:11" x14ac:dyDescent="0.15">
      <c r="H10" s="16">
        <v>253000</v>
      </c>
    </row>
    <row r="11" spans="8:11" x14ac:dyDescent="0.15">
      <c r="H11" s="16">
        <v>88000</v>
      </c>
    </row>
    <row r="12" spans="8:11" x14ac:dyDescent="0.15">
      <c r="H12" s="16">
        <v>292000</v>
      </c>
    </row>
    <row r="13" spans="8:11" x14ac:dyDescent="0.15">
      <c r="H13" s="16">
        <f>SUM(H8:H12)</f>
        <v>3299000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2023-02-24T00:21:32Z</dcterms:modified>
</cp:coreProperties>
</file>